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2" sheetId="1" r:id="rId1"/>
  </sheets>
  <definedNames>
    <definedName name="_xlnm.Print_Area" localSheetId="0">'Sheet2'!$A$1:$V$94</definedName>
  </definedNames>
  <calcPr fullCalcOnLoad="1"/>
</workbook>
</file>

<file path=xl/sharedStrings.xml><?xml version="1.0" encoding="utf-8"?>
<sst xmlns="http://schemas.openxmlformats.org/spreadsheetml/2006/main" count="180" uniqueCount="79">
  <si>
    <t xml:space="preserve">Address </t>
  </si>
  <si>
    <t>Total</t>
  </si>
  <si>
    <t>6608 Brynwood Drive Charlotte, NC 28226</t>
  </si>
  <si>
    <t>Subtotal</t>
  </si>
  <si>
    <t>Qty.</t>
  </si>
  <si>
    <t>Cost</t>
  </si>
  <si>
    <t>Phone</t>
  </si>
  <si>
    <t>Tax</t>
  </si>
  <si>
    <t>S&amp;H</t>
  </si>
  <si>
    <t>Northern Light Hot Pants</t>
  </si>
  <si>
    <t>Desert Hot Pants</t>
  </si>
  <si>
    <t>Hot Pant Black</t>
  </si>
  <si>
    <t>Goddess Capri Green</t>
  </si>
  <si>
    <t>Goddess Capri Black</t>
  </si>
  <si>
    <t>Goddess Capri Blue</t>
  </si>
  <si>
    <t>Moon Shorts Black</t>
  </si>
  <si>
    <t>Moon Shorts Nothern Lights</t>
  </si>
  <si>
    <t>Roots Bra</t>
  </si>
  <si>
    <t>Available Spring '12</t>
  </si>
  <si>
    <t>Sky Bra</t>
  </si>
  <si>
    <t>Desert Undies</t>
  </si>
  <si>
    <t>Northern Lights Undies</t>
  </si>
  <si>
    <t>Black Undies</t>
  </si>
  <si>
    <t>Wings Capri</t>
  </si>
  <si>
    <t>Moon Shorts Desert</t>
  </si>
  <si>
    <t>Dreamer Pant</t>
  </si>
  <si>
    <t>XS</t>
  </si>
  <si>
    <t>S</t>
  </si>
  <si>
    <t>M</t>
  </si>
  <si>
    <t>L</t>
  </si>
  <si>
    <t>n/a</t>
  </si>
  <si>
    <t>Tank / Shirt (One Size Fits All)</t>
  </si>
  <si>
    <t>Desert Headband (One Size Fits All)</t>
  </si>
  <si>
    <t>Nthrn Lights Headband (One Size)</t>
  </si>
  <si>
    <t xml:space="preserve">Full Toe Sox </t>
  </si>
  <si>
    <t>Black</t>
  </si>
  <si>
    <t>Grey</t>
  </si>
  <si>
    <t>Tan</t>
  </si>
  <si>
    <t>Hot Pink</t>
  </si>
  <si>
    <t>Grass Green</t>
  </si>
  <si>
    <t>Red</t>
  </si>
  <si>
    <t>Purple Stripe</t>
  </si>
  <si>
    <t>Blue/Blue Stripe</t>
  </si>
  <si>
    <t>Blue Stripe (with Yellow)</t>
  </si>
  <si>
    <t>Green/Blue Stripe</t>
  </si>
  <si>
    <t>Half Toe Sox (Open Toed)</t>
  </si>
  <si>
    <t>704-965-5668</t>
  </si>
  <si>
    <t>www.yogaclub.us</t>
  </si>
  <si>
    <t>info@yogaclub.us</t>
  </si>
  <si>
    <t>Grip Gloves</t>
  </si>
  <si>
    <t>E-mail</t>
  </si>
  <si>
    <t>Name</t>
  </si>
  <si>
    <t>Date</t>
  </si>
  <si>
    <t>Yogini</t>
  </si>
  <si>
    <t>Yogini Wedge</t>
  </si>
  <si>
    <r>
      <t xml:space="preserve">Five Toe Sandals </t>
    </r>
    <r>
      <rPr>
        <u val="single"/>
        <sz val="12"/>
        <rFont val="Comic Sans MS"/>
        <family val="4"/>
      </rPr>
      <t>(Size 5-10)</t>
    </r>
  </si>
  <si>
    <t>O/S</t>
  </si>
  <si>
    <t xml:space="preserve">***O/S stands for out of stock.  If you would like an out of stock item please e-mail us </t>
  </si>
  <si>
    <t xml:space="preserve">at info@yogaclub.us.  It will take approximatley one week for us to order and receive </t>
  </si>
  <si>
    <t>these items for shipment to you.</t>
  </si>
  <si>
    <t>Women's Fleece</t>
  </si>
  <si>
    <t>Columbia Black</t>
  </si>
  <si>
    <t>Columbia Grey</t>
  </si>
  <si>
    <t>Columbia Beet</t>
  </si>
  <si>
    <t>Port Authority Black</t>
  </si>
  <si>
    <t>Port Authority Grey</t>
  </si>
  <si>
    <t>Port Authority Navy Blue</t>
  </si>
  <si>
    <t>Port Authority White</t>
  </si>
  <si>
    <t>Men's Fleece</t>
  </si>
  <si>
    <t>XL</t>
  </si>
  <si>
    <t>Yoga Club ~ Yoga and Athletic Apparel</t>
  </si>
  <si>
    <t>Bella Pants</t>
  </si>
  <si>
    <t>Long Pants - Black</t>
  </si>
  <si>
    <t>Long Pants - Grey</t>
  </si>
  <si>
    <t>Long Pants - Navy Blue</t>
  </si>
  <si>
    <t>Long Pants - Brown</t>
  </si>
  <si>
    <t>Capri - Black</t>
  </si>
  <si>
    <t xml:space="preserve">Capri - Grey </t>
  </si>
  <si>
    <t>Capri - Navy Blue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</si>
</sst>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m/d/yy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Comic Sans MS"/>
      <family val="4"/>
    </font>
    <font>
      <sz val="8"/>
      <name val="Arial"/>
      <family val="2"/>
    </font>
    <font>
      <sz val="12"/>
      <color indexed="10"/>
      <name val="Comic Sans MS"/>
      <family val="4"/>
    </font>
    <font>
      <sz val="9"/>
      <color indexed="10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u val="single"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6"/>
      <color indexed="20"/>
      <name val="Arial"/>
      <family val="2"/>
    </font>
    <font>
      <sz val="12"/>
      <color indexed="9"/>
      <name val="Comic Sans MS"/>
      <family val="4"/>
    </font>
    <font>
      <b/>
      <sz val="20"/>
      <color indexed="9"/>
      <name val="Comic Sans MS"/>
      <family val="4"/>
    </font>
    <font>
      <sz val="10"/>
      <color indexed="9"/>
      <name val="Arial"/>
      <family val="2"/>
    </font>
    <font>
      <b/>
      <sz val="24"/>
      <color indexed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omic Sans MS"/>
      <family val="4"/>
    </font>
    <font>
      <b/>
      <sz val="20"/>
      <color theme="0"/>
      <name val="Comic Sans MS"/>
      <family val="4"/>
    </font>
    <font>
      <sz val="10"/>
      <color theme="0"/>
      <name val="Arial"/>
      <family val="2"/>
    </font>
    <font>
      <b/>
      <sz val="24"/>
      <color theme="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A5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44" fontId="2" fillId="33" borderId="0" xfId="44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44" fontId="2" fillId="33" borderId="0" xfId="0" applyNumberFormat="1" applyFont="1" applyFill="1" applyBorder="1" applyAlignment="1">
      <alignment/>
    </xf>
    <xf numFmtId="44" fontId="4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44" fontId="2" fillId="35" borderId="0" xfId="44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44" fontId="2" fillId="35" borderId="0" xfId="44" applyFont="1" applyFill="1" applyBorder="1" applyAlignment="1">
      <alignment horizontal="right"/>
    </xf>
    <xf numFmtId="44" fontId="4" fillId="35" borderId="0" xfId="0" applyNumberFormat="1" applyFont="1" applyFill="1" applyBorder="1" applyAlignment="1">
      <alignment/>
    </xf>
    <xf numFmtId="9" fontId="2" fillId="35" borderId="0" xfId="59" applyFont="1" applyFill="1" applyBorder="1" applyAlignment="1">
      <alignment/>
    </xf>
    <xf numFmtId="0" fontId="7" fillId="35" borderId="0" xfId="0" applyFont="1" applyFill="1" applyBorder="1" applyAlignment="1">
      <alignment/>
    </xf>
    <xf numFmtId="44" fontId="2" fillId="35" borderId="13" xfId="0" applyNumberFormat="1" applyFont="1" applyFill="1" applyBorder="1" applyAlignment="1">
      <alignment/>
    </xf>
    <xf numFmtId="44" fontId="2" fillId="35" borderId="10" xfId="0" applyNumberFormat="1" applyFont="1" applyFill="1" applyBorder="1" applyAlignment="1">
      <alignment/>
    </xf>
    <xf numFmtId="0" fontId="2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49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1" fillId="36" borderId="0" xfId="0" applyFont="1" applyFill="1" applyAlignment="1">
      <alignment/>
    </xf>
    <xf numFmtId="0" fontId="50" fillId="36" borderId="0" xfId="0" applyFont="1" applyFill="1" applyAlignment="1">
      <alignment horizontal="centerContinuous"/>
    </xf>
    <xf numFmtId="0" fontId="49" fillId="36" borderId="0" xfId="0" applyFont="1" applyFill="1" applyAlignment="1">
      <alignment horizontal="centerContinuous"/>
    </xf>
    <xf numFmtId="0" fontId="51" fillId="36" borderId="0" xfId="0" applyFont="1" applyFill="1" applyAlignment="1">
      <alignment horizontal="centerContinuous"/>
    </xf>
    <xf numFmtId="0" fontId="52" fillId="36" borderId="0" xfId="0" applyFont="1" applyFill="1" applyAlignment="1">
      <alignment horizontal="centerContinuous"/>
    </xf>
    <xf numFmtId="0" fontId="2" fillId="34" borderId="0" xfId="0" applyFont="1" applyFill="1" applyBorder="1" applyAlignment="1">
      <alignment horizontal="left"/>
    </xf>
    <xf numFmtId="44" fontId="2" fillId="34" borderId="0" xfId="44" applyFont="1" applyFill="1" applyBorder="1" applyAlignment="1">
      <alignment/>
    </xf>
    <xf numFmtId="0" fontId="0" fillId="34" borderId="0" xfId="0" applyFill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4</xdr:row>
      <xdr:rowOff>142875</xdr:rowOff>
    </xdr:from>
    <xdr:to>
      <xdr:col>11</xdr:col>
      <xdr:colOff>304800</xdr:colOff>
      <xdr:row>7</xdr:row>
      <xdr:rowOff>19050</xdr:rowOff>
    </xdr:to>
    <xdr:pic>
      <xdr:nvPicPr>
        <xdr:cNvPr id="1" name="Picture 1" descr="C:\Websites\Yoga Club\Yoga Club 2011.11.01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28675"/>
          <a:ext cx="1085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495300</xdr:colOff>
      <xdr:row>4</xdr:row>
      <xdr:rowOff>19050</xdr:rowOff>
    </xdr:from>
    <xdr:to>
      <xdr:col>21</xdr:col>
      <xdr:colOff>809625</xdr:colOff>
      <xdr:row>7</xdr:row>
      <xdr:rowOff>142875</xdr:rowOff>
    </xdr:to>
    <xdr:pic>
      <xdr:nvPicPr>
        <xdr:cNvPr id="2" name="Picture 3" descr="C:\Websites\Yoga Club\Yoga Club 2011.11.01\images\YC Logo Small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704850"/>
          <a:ext cx="942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</xdr:row>
      <xdr:rowOff>133350</xdr:rowOff>
    </xdr:from>
    <xdr:to>
      <xdr:col>3</xdr:col>
      <xdr:colOff>352425</xdr:colOff>
      <xdr:row>15</xdr:row>
      <xdr:rowOff>190500</xdr:rowOff>
    </xdr:to>
    <xdr:pic>
      <xdr:nvPicPr>
        <xdr:cNvPr id="3" name="Picture 1" descr="C:\Websites\Yoga Club\Yoga Club 2011.11.01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0"/>
          <a:ext cx="1047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4</xdr:row>
      <xdr:rowOff>114300</xdr:rowOff>
    </xdr:from>
    <xdr:to>
      <xdr:col>19</xdr:col>
      <xdr:colOff>304800</xdr:colOff>
      <xdr:row>7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800100"/>
          <a:ext cx="18859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36</xdr:row>
      <xdr:rowOff>38100</xdr:rowOff>
    </xdr:from>
    <xdr:to>
      <xdr:col>3</xdr:col>
      <xdr:colOff>1066800</xdr:colOff>
      <xdr:row>37</xdr:row>
      <xdr:rowOff>323850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7839075"/>
          <a:ext cx="17335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114300</xdr:rowOff>
    </xdr:from>
    <xdr:to>
      <xdr:col>3</xdr:col>
      <xdr:colOff>1066800</xdr:colOff>
      <xdr:row>50</xdr:row>
      <xdr:rowOff>238125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163300"/>
          <a:ext cx="17335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238125</xdr:rowOff>
    </xdr:from>
    <xdr:to>
      <xdr:col>3</xdr:col>
      <xdr:colOff>219075</xdr:colOff>
      <xdr:row>65</xdr:row>
      <xdr:rowOff>209550</xdr:rowOff>
    </xdr:to>
    <xdr:pic>
      <xdr:nvPicPr>
        <xdr:cNvPr id="7" name="Picture 3" descr="C:\Websites\Yoga Club\Yoga Club 2011.11.01\images\YC Logo Small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973300"/>
          <a:ext cx="885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gaclub.us" TargetMode="External" /><Relationship Id="rId2" Type="http://schemas.openxmlformats.org/officeDocument/2006/relationships/hyperlink" Target="mailto:info@yogaclub.us%20as%20it%20will%20not%20take%20long%20for%20us%20to%20order%20these%20items%20for%20you" TargetMode="External" /><Relationship Id="rId3" Type="http://schemas.openxmlformats.org/officeDocument/2006/relationships/hyperlink" Target="http://www.yogaclub.us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6"/>
  <sheetViews>
    <sheetView tabSelected="1" view="pageBreakPreview" zoomScale="60" workbookViewId="0" topLeftCell="A31">
      <selection activeCell="D65" sqref="D65"/>
    </sheetView>
  </sheetViews>
  <sheetFormatPr defaultColWidth="9.140625" defaultRowHeight="12.75"/>
  <cols>
    <col min="1" max="1" width="1.7109375" style="1" customWidth="1"/>
    <col min="2" max="2" width="4.28125" style="1" customWidth="1"/>
    <col min="3" max="3" width="5.7109375" style="1" customWidth="1"/>
    <col min="4" max="4" width="25.7109375" style="1" customWidth="1"/>
    <col min="5" max="5" width="1.7109375" style="1" customWidth="1"/>
    <col min="6" max="6" width="4.7109375" style="1" customWidth="1"/>
    <col min="7" max="7" width="1.7109375" style="1" customWidth="1"/>
    <col min="8" max="8" width="4.7109375" style="1" customWidth="1"/>
    <col min="9" max="9" width="1.7109375" style="1" customWidth="1"/>
    <col min="10" max="10" width="4.7109375" style="1" customWidth="1"/>
    <col min="11" max="11" width="1.7109375" style="1" customWidth="1"/>
    <col min="12" max="12" width="4.7109375" style="1" customWidth="1"/>
    <col min="13" max="13" width="1.7109375" style="1" customWidth="1"/>
    <col min="14" max="14" width="4.7109375" style="1" customWidth="1"/>
    <col min="15" max="15" width="1.7109375" style="1" customWidth="1"/>
    <col min="16" max="16" width="4.7109375" style="1" customWidth="1"/>
    <col min="17" max="17" width="1.7109375" style="1" customWidth="1"/>
    <col min="18" max="18" width="10.7109375" style="1" customWidth="1"/>
    <col min="19" max="19" width="1.7109375" style="1" customWidth="1"/>
    <col min="20" max="20" width="7.7109375" style="1" customWidth="1"/>
    <col min="21" max="21" width="1.7109375" style="1" customWidth="1"/>
    <col min="22" max="22" width="13.140625" style="1" customWidth="1"/>
    <col min="23" max="23" width="3.7109375" style="10" customWidth="1"/>
    <col min="24" max="24" width="9.421875" style="10" bestFit="1" customWidth="1"/>
    <col min="25" max="25" width="11.57421875" style="10" bestFit="1" customWidth="1"/>
    <col min="26" max="26" width="9.140625" style="10" customWidth="1"/>
    <col min="27" max="27" width="12.421875" style="10" bestFit="1" customWidth="1"/>
    <col min="28" max="38" width="9.140625" style="10" customWidth="1"/>
    <col min="39" max="16384" width="9.140625" style="9" customWidth="1"/>
  </cols>
  <sheetData>
    <row r="1" spans="1:22" ht="9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30" customHeight="1">
      <c r="A2" s="38" t="s">
        <v>70</v>
      </c>
      <c r="B2" s="35"/>
      <c r="C2" s="36"/>
      <c r="D2" s="36"/>
      <c r="E2" s="36"/>
      <c r="F2" s="36"/>
      <c r="G2" s="36"/>
      <c r="H2" s="36"/>
      <c r="I2" s="37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9.75" customHeight="1">
      <c r="A3" s="32"/>
      <c r="B3" s="33"/>
      <c r="C3" s="32"/>
      <c r="D3" s="32"/>
      <c r="E3" s="32"/>
      <c r="F3" s="32"/>
      <c r="G3" s="32"/>
      <c r="H3" s="32"/>
      <c r="I3" s="34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4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1"/>
    </row>
    <row r="5" spans="1:22" ht="18" customHeight="1">
      <c r="A5" s="9"/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1"/>
    </row>
    <row r="6" spans="1:22" ht="18" customHeight="1">
      <c r="A6" s="9"/>
      <c r="B6" s="9" t="s">
        <v>46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/>
      <c r="T6" s="9"/>
      <c r="U6" s="9"/>
      <c r="V6" s="9"/>
    </row>
    <row r="7" spans="1:22" ht="18" customHeight="1">
      <c r="A7" s="9"/>
      <c r="B7" s="30" t="s">
        <v>47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8" customHeight="1">
      <c r="A8" s="9"/>
      <c r="B8" s="30" t="s">
        <v>48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4.5" customHeight="1">
      <c r="A9" s="9"/>
      <c r="B9" s="1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6" ht="18" customHeight="1">
      <c r="A10" s="9"/>
      <c r="B10" s="9" t="s">
        <v>52</v>
      </c>
      <c r="C10" s="9"/>
      <c r="D10" s="12"/>
      <c r="E10" s="12"/>
      <c r="F10" s="12"/>
      <c r="G10" s="12"/>
      <c r="H10" s="12"/>
      <c r="I10" s="12"/>
      <c r="J10" s="12"/>
      <c r="K10" s="13"/>
      <c r="L10" s="13"/>
      <c r="M10" s="10"/>
      <c r="N10" s="9" t="s">
        <v>0</v>
      </c>
      <c r="O10" s="10"/>
      <c r="P10" s="9"/>
      <c r="Q10" s="10"/>
      <c r="R10" s="13"/>
      <c r="S10" s="13"/>
      <c r="T10" s="13"/>
      <c r="U10" s="13"/>
      <c r="V10" s="13"/>
      <c r="Z10"/>
    </row>
    <row r="11" spans="1:22" ht="18" customHeight="1">
      <c r="A11" s="9"/>
      <c r="B11" s="9" t="s">
        <v>51</v>
      </c>
      <c r="C11" s="9"/>
      <c r="D11" s="12"/>
      <c r="E11" s="12"/>
      <c r="F11" s="12"/>
      <c r="G11" s="12"/>
      <c r="H11" s="12"/>
      <c r="I11" s="12"/>
      <c r="J11" s="12"/>
      <c r="K11" s="13"/>
      <c r="L11" s="13"/>
      <c r="M11" s="10"/>
      <c r="N11" s="9" t="s">
        <v>50</v>
      </c>
      <c r="O11" s="10"/>
      <c r="P11" s="9"/>
      <c r="Q11" s="10"/>
      <c r="R11" s="13"/>
      <c r="S11" s="13"/>
      <c r="T11" s="13"/>
      <c r="U11" s="13"/>
      <c r="V11" s="13"/>
    </row>
    <row r="12" spans="1:22" ht="18" customHeight="1">
      <c r="A12" s="9"/>
      <c r="B12" s="9" t="s">
        <v>6</v>
      </c>
      <c r="C12" s="9"/>
      <c r="D12" s="12"/>
      <c r="E12" s="12"/>
      <c r="F12" s="12"/>
      <c r="G12" s="12"/>
      <c r="H12" s="12"/>
      <c r="I12" s="12"/>
      <c r="J12" s="14"/>
      <c r="K12" s="15"/>
      <c r="L12" s="15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3" ht="12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N13" s="10"/>
      <c r="O13" s="9"/>
      <c r="P13" s="10"/>
      <c r="Q13" s="10"/>
      <c r="R13" s="9"/>
      <c r="S13" s="9"/>
      <c r="T13" s="9"/>
      <c r="U13" s="9"/>
      <c r="V13" s="9"/>
      <c r="W13" s="9"/>
    </row>
    <row r="14" spans="1:22" ht="20.25" thickBot="1">
      <c r="A14" s="9"/>
      <c r="B14" s="16"/>
      <c r="C14" s="16"/>
      <c r="D14" s="16"/>
      <c r="E14" s="16"/>
      <c r="F14" s="16"/>
      <c r="G14" s="16"/>
      <c r="H14" s="16"/>
      <c r="I14" s="16"/>
      <c r="J14" s="10"/>
      <c r="K14" s="10"/>
      <c r="L14" s="10"/>
      <c r="M14" s="16"/>
      <c r="N14" s="9"/>
      <c r="O14" s="9"/>
      <c r="P14" s="9"/>
      <c r="Q14" s="9"/>
      <c r="R14" s="17" t="s">
        <v>5</v>
      </c>
      <c r="S14" s="9"/>
      <c r="T14" s="17" t="s">
        <v>4</v>
      </c>
      <c r="U14" s="9"/>
      <c r="V14" s="17" t="s">
        <v>3</v>
      </c>
    </row>
    <row r="15" spans="1:22" ht="3.75" customHeight="1">
      <c r="A15" s="9"/>
      <c r="B15" s="16"/>
      <c r="C15" s="16"/>
      <c r="D15" s="16"/>
      <c r="E15" s="16"/>
      <c r="F15" s="16"/>
      <c r="G15" s="16"/>
      <c r="H15" s="16"/>
      <c r="I15" s="16"/>
      <c r="J15" s="9"/>
      <c r="K15" s="9"/>
      <c r="L15" s="9"/>
      <c r="M15" s="9"/>
      <c r="N15" s="9"/>
      <c r="O15" s="9"/>
      <c r="P15" s="9"/>
      <c r="Q15" s="9"/>
      <c r="R15" s="16"/>
      <c r="S15" s="9"/>
      <c r="T15" s="16"/>
      <c r="U15" s="9"/>
      <c r="V15" s="16"/>
    </row>
    <row r="16" spans="1:22" ht="19.5" customHeight="1">
      <c r="A16" s="9"/>
      <c r="B16" s="16"/>
      <c r="C16" s="16"/>
      <c r="D16" s="16"/>
      <c r="E16" s="16"/>
      <c r="F16" s="16"/>
      <c r="G16" s="16"/>
      <c r="H16" s="18" t="s">
        <v>26</v>
      </c>
      <c r="I16" s="19"/>
      <c r="J16" s="18" t="s">
        <v>27</v>
      </c>
      <c r="K16" s="9"/>
      <c r="L16" s="18" t="s">
        <v>28</v>
      </c>
      <c r="M16" s="9"/>
      <c r="N16" s="18" t="s">
        <v>29</v>
      </c>
      <c r="O16" s="9"/>
      <c r="P16" s="9"/>
      <c r="Q16" s="9"/>
      <c r="R16" s="16"/>
      <c r="S16" s="9"/>
      <c r="T16" s="16"/>
      <c r="U16" s="9"/>
      <c r="V16" s="16"/>
    </row>
    <row r="17" spans="1:22" ht="3.75" customHeight="1">
      <c r="A17" s="9"/>
      <c r="B17" s="16"/>
      <c r="C17" s="16"/>
      <c r="D17" s="16"/>
      <c r="E17" s="16"/>
      <c r="F17" s="16"/>
      <c r="G17" s="16"/>
      <c r="H17" s="9"/>
      <c r="I17" s="9"/>
      <c r="J17" s="9"/>
      <c r="K17" s="9"/>
      <c r="L17" s="9"/>
      <c r="M17" s="9"/>
      <c r="N17" s="9"/>
      <c r="O17" s="9"/>
      <c r="P17" s="9"/>
      <c r="Q17" s="9"/>
      <c r="R17" s="16"/>
      <c r="S17" s="9"/>
      <c r="T17" s="16"/>
      <c r="U17" s="9"/>
      <c r="V17" s="16"/>
    </row>
    <row r="18" spans="2:38" s="16" customFormat="1" ht="19.5" customHeight="1">
      <c r="B18" s="20">
        <v>1</v>
      </c>
      <c r="C18" s="16" t="s">
        <v>9</v>
      </c>
      <c r="N18" s="16" t="s">
        <v>30</v>
      </c>
      <c r="R18" s="21">
        <v>59.95</v>
      </c>
      <c r="T18" s="22">
        <f aca="true" t="shared" si="0" ref="T18:T29">SUM(H18:Q18)</f>
        <v>0</v>
      </c>
      <c r="V18" s="21">
        <f>T18*R18</f>
        <v>0</v>
      </c>
      <c r="W18" s="10"/>
      <c r="X18" s="31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38" s="16" customFormat="1" ht="19.5">
      <c r="A19" s="2"/>
      <c r="B19" s="4">
        <f aca="true" t="shared" si="1" ref="B19:B30">B18+1</f>
        <v>2</v>
      </c>
      <c r="C19" s="2" t="s">
        <v>10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30</v>
      </c>
      <c r="O19" s="2"/>
      <c r="P19" s="2"/>
      <c r="Q19" s="2"/>
      <c r="R19" s="3">
        <v>59.95</v>
      </c>
      <c r="S19" s="2"/>
      <c r="T19" s="7">
        <f t="shared" si="0"/>
        <v>0</v>
      </c>
      <c r="U19" s="2"/>
      <c r="V19" s="3">
        <f aca="true" t="shared" si="2" ref="V19:V29">T19*R19</f>
        <v>0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2:38" s="16" customFormat="1" ht="19.5" customHeight="1">
      <c r="B20" s="20">
        <f t="shared" si="1"/>
        <v>3</v>
      </c>
      <c r="C20" s="16" t="s">
        <v>11</v>
      </c>
      <c r="N20" s="16" t="s">
        <v>30</v>
      </c>
      <c r="R20" s="21">
        <v>49.95</v>
      </c>
      <c r="T20" s="22">
        <f t="shared" si="0"/>
        <v>0</v>
      </c>
      <c r="V20" s="21">
        <f t="shared" si="2"/>
        <v>0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s="16" customFormat="1" ht="19.5" customHeight="1">
      <c r="A21" s="2"/>
      <c r="B21" s="4">
        <f>B20+1</f>
        <v>4</v>
      </c>
      <c r="C21" s="2" t="s">
        <v>12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 t="s">
        <v>30</v>
      </c>
      <c r="O21" s="2"/>
      <c r="P21" s="2"/>
      <c r="Q21" s="2"/>
      <c r="R21" s="3">
        <v>49.95</v>
      </c>
      <c r="S21" s="2"/>
      <c r="T21" s="7">
        <f t="shared" si="0"/>
        <v>0</v>
      </c>
      <c r="U21" s="2"/>
      <c r="V21" s="3">
        <f t="shared" si="2"/>
        <v>0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2:38" s="16" customFormat="1" ht="19.5" customHeight="1">
      <c r="B22" s="20">
        <f t="shared" si="1"/>
        <v>5</v>
      </c>
      <c r="C22" s="16" t="s">
        <v>13</v>
      </c>
      <c r="L22" s="23"/>
      <c r="M22" s="23"/>
      <c r="N22" s="16" t="s">
        <v>30</v>
      </c>
      <c r="O22" s="23"/>
      <c r="Q22" s="23"/>
      <c r="R22" s="21">
        <v>49.95</v>
      </c>
      <c r="T22" s="22">
        <f t="shared" si="0"/>
        <v>0</v>
      </c>
      <c r="V22" s="21">
        <f t="shared" si="2"/>
        <v>0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s="16" customFormat="1" ht="19.5" customHeight="1">
      <c r="A23" s="2"/>
      <c r="B23" s="4">
        <f t="shared" si="1"/>
        <v>6</v>
      </c>
      <c r="C23" s="2" t="s">
        <v>14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 t="s">
        <v>30</v>
      </c>
      <c r="O23" s="2"/>
      <c r="P23" s="2"/>
      <c r="Q23" s="2"/>
      <c r="R23" s="3">
        <v>45.95</v>
      </c>
      <c r="S23" s="2"/>
      <c r="T23" s="7">
        <f t="shared" si="0"/>
        <v>0</v>
      </c>
      <c r="U23" s="2"/>
      <c r="V23" s="3">
        <f t="shared" si="2"/>
        <v>0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2:38" s="16" customFormat="1" ht="19.5" customHeight="1">
      <c r="B24" s="20">
        <f t="shared" si="1"/>
        <v>7</v>
      </c>
      <c r="C24" s="16" t="s">
        <v>23</v>
      </c>
      <c r="R24" s="21">
        <v>49.95</v>
      </c>
      <c r="T24" s="22">
        <f t="shared" si="0"/>
        <v>0</v>
      </c>
      <c r="V24" s="21">
        <f t="shared" si="2"/>
        <v>0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s="16" customFormat="1" ht="19.5" customHeight="1">
      <c r="A25" s="2"/>
      <c r="B25" s="4">
        <f>B24+1</f>
        <v>8</v>
      </c>
      <c r="C25" s="2" t="s">
        <v>25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>
        <v>49.95</v>
      </c>
      <c r="S25" s="2"/>
      <c r="T25" s="7">
        <f t="shared" si="0"/>
        <v>0</v>
      </c>
      <c r="U25" s="2"/>
      <c r="V25" s="3">
        <f t="shared" si="2"/>
        <v>0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2:38" s="16" customFormat="1" ht="19.5" customHeight="1">
      <c r="B26" s="20">
        <f t="shared" si="1"/>
        <v>9</v>
      </c>
      <c r="C26" s="16" t="s">
        <v>24</v>
      </c>
      <c r="N26" s="16" t="s">
        <v>30</v>
      </c>
      <c r="R26" s="21">
        <v>39.95</v>
      </c>
      <c r="T26" s="22">
        <f t="shared" si="0"/>
        <v>0</v>
      </c>
      <c r="V26" s="21">
        <f t="shared" si="2"/>
        <v>0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s="16" customFormat="1" ht="19.5" customHeight="1">
      <c r="A27" s="2"/>
      <c r="B27" s="4">
        <f t="shared" si="1"/>
        <v>10</v>
      </c>
      <c r="C27" s="2" t="s">
        <v>15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>
        <v>39.95</v>
      </c>
      <c r="S27" s="2"/>
      <c r="T27" s="7">
        <f t="shared" si="0"/>
        <v>0</v>
      </c>
      <c r="U27" s="2"/>
      <c r="V27" s="3">
        <f t="shared" si="2"/>
        <v>0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2:38" s="16" customFormat="1" ht="19.5" customHeight="1">
      <c r="B28" s="20">
        <f t="shared" si="1"/>
        <v>11</v>
      </c>
      <c r="C28" s="16" t="s">
        <v>16</v>
      </c>
      <c r="N28" s="16" t="s">
        <v>30</v>
      </c>
      <c r="R28" s="21">
        <v>39.95</v>
      </c>
      <c r="T28" s="22">
        <f t="shared" si="0"/>
        <v>0</v>
      </c>
      <c r="V28" s="21">
        <f t="shared" si="2"/>
        <v>0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s="16" customFormat="1" ht="19.5" customHeight="1">
      <c r="A29" s="2"/>
      <c r="B29" s="4">
        <f t="shared" si="1"/>
        <v>12</v>
      </c>
      <c r="C29" s="2" t="s">
        <v>17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 t="s">
        <v>30</v>
      </c>
      <c r="O29" s="2"/>
      <c r="P29" s="2"/>
      <c r="Q29" s="2"/>
      <c r="R29" s="3">
        <v>29.95</v>
      </c>
      <c r="S29" s="2"/>
      <c r="T29" s="7">
        <f t="shared" si="0"/>
        <v>0</v>
      </c>
      <c r="U29" s="2"/>
      <c r="V29" s="3">
        <f t="shared" si="2"/>
        <v>0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2:38" s="16" customFormat="1" ht="19.5" customHeight="1">
      <c r="B30" s="20">
        <f t="shared" si="1"/>
        <v>13</v>
      </c>
      <c r="C30" s="16" t="s">
        <v>19</v>
      </c>
      <c r="H30" s="16" t="s">
        <v>30</v>
      </c>
      <c r="J30" s="16" t="s">
        <v>30</v>
      </c>
      <c r="L30" s="16" t="s">
        <v>30</v>
      </c>
      <c r="N30" s="16" t="s">
        <v>30</v>
      </c>
      <c r="R30" s="21">
        <v>34.95</v>
      </c>
      <c r="T30" s="22"/>
      <c r="V30" s="24" t="s">
        <v>18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</row>
    <row r="31" spans="1:38" s="16" customFormat="1" ht="19.5" customHeight="1">
      <c r="A31" s="2"/>
      <c r="B31" s="4">
        <f aca="true" t="shared" si="3" ref="B31:B36">B30+1</f>
        <v>14</v>
      </c>
      <c r="C31" s="2" t="s">
        <v>31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>
        <v>34.95</v>
      </c>
      <c r="S31" s="2"/>
      <c r="T31" s="7">
        <f aca="true" t="shared" si="4" ref="T31:T36">SUM(H31:Q31)</f>
        <v>0</v>
      </c>
      <c r="U31" s="2"/>
      <c r="V31" s="3">
        <v>0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2:38" s="16" customFormat="1" ht="19.5" customHeight="1">
      <c r="B32" s="20">
        <f t="shared" si="3"/>
        <v>15</v>
      </c>
      <c r="C32" s="16" t="s">
        <v>20</v>
      </c>
      <c r="H32" s="16" t="s">
        <v>56</v>
      </c>
      <c r="L32" s="25"/>
      <c r="M32" s="25"/>
      <c r="N32" s="16" t="s">
        <v>56</v>
      </c>
      <c r="O32" s="25"/>
      <c r="Q32" s="25"/>
      <c r="R32" s="21">
        <v>8.5</v>
      </c>
      <c r="T32" s="22">
        <f t="shared" si="4"/>
        <v>0</v>
      </c>
      <c r="V32" s="21">
        <f aca="true" t="shared" si="5" ref="V32:V40">T32*R32</f>
        <v>0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s="16" customFormat="1" ht="19.5" customHeight="1">
      <c r="A33" s="2"/>
      <c r="B33" s="4">
        <f t="shared" si="3"/>
        <v>16</v>
      </c>
      <c r="C33" s="2" t="s">
        <v>21</v>
      </c>
      <c r="D33" s="2"/>
      <c r="E33" s="2"/>
      <c r="F33" s="2"/>
      <c r="G33" s="2"/>
      <c r="H33" s="8" t="s">
        <v>56</v>
      </c>
      <c r="I33" s="2"/>
      <c r="J33" s="2"/>
      <c r="K33" s="2"/>
      <c r="L33" s="5"/>
      <c r="M33" s="5"/>
      <c r="N33" s="8" t="s">
        <v>56</v>
      </c>
      <c r="O33" s="5"/>
      <c r="P33" s="8"/>
      <c r="Q33" s="5"/>
      <c r="R33" s="3">
        <v>8.5</v>
      </c>
      <c r="S33" s="2"/>
      <c r="T33" s="7">
        <f t="shared" si="4"/>
        <v>0</v>
      </c>
      <c r="U33" s="2"/>
      <c r="V33" s="3">
        <f t="shared" si="5"/>
        <v>0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2:38" s="16" customFormat="1" ht="19.5" customHeight="1">
      <c r="B34" s="20">
        <f t="shared" si="3"/>
        <v>17</v>
      </c>
      <c r="C34" s="16" t="s">
        <v>22</v>
      </c>
      <c r="H34" s="16" t="s">
        <v>56</v>
      </c>
      <c r="L34" s="25"/>
      <c r="M34" s="25"/>
      <c r="N34" s="16" t="s">
        <v>56</v>
      </c>
      <c r="O34" s="25"/>
      <c r="Q34" s="26"/>
      <c r="R34" s="21">
        <v>8.5</v>
      </c>
      <c r="T34" s="22">
        <f t="shared" si="4"/>
        <v>0</v>
      </c>
      <c r="V34" s="21">
        <f t="shared" si="5"/>
        <v>0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s="16" customFormat="1" ht="19.5" customHeight="1">
      <c r="A35" s="2"/>
      <c r="B35" s="4">
        <f t="shared" si="3"/>
        <v>18</v>
      </c>
      <c r="C35" s="2" t="s">
        <v>33</v>
      </c>
      <c r="D35" s="2"/>
      <c r="E35" s="2"/>
      <c r="F35" s="2"/>
      <c r="G35" s="2"/>
      <c r="H35" s="2"/>
      <c r="I35" s="2"/>
      <c r="J35" s="2"/>
      <c r="K35" s="2"/>
      <c r="L35" s="6"/>
      <c r="M35" s="6"/>
      <c r="N35" s="6"/>
      <c r="O35" s="6"/>
      <c r="P35" s="6"/>
      <c r="Q35" s="6"/>
      <c r="R35" s="3">
        <v>9</v>
      </c>
      <c r="S35" s="2"/>
      <c r="T35" s="7">
        <f t="shared" si="4"/>
        <v>0</v>
      </c>
      <c r="U35" s="2"/>
      <c r="V35" s="3">
        <f t="shared" si="5"/>
        <v>0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2:38" s="16" customFormat="1" ht="19.5" customHeight="1">
      <c r="B36" s="20">
        <f t="shared" si="3"/>
        <v>19</v>
      </c>
      <c r="C36" s="16" t="s">
        <v>32</v>
      </c>
      <c r="N36" s="26"/>
      <c r="O36" s="26"/>
      <c r="P36" s="26"/>
      <c r="Q36" s="26"/>
      <c r="R36" s="21">
        <v>9</v>
      </c>
      <c r="T36" s="22">
        <f t="shared" si="4"/>
        <v>0</v>
      </c>
      <c r="V36" s="21">
        <f t="shared" si="5"/>
        <v>0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38" s="16" customFormat="1" ht="27.75" customHeight="1">
      <c r="A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s="16" customFormat="1" ht="27.75" customHeight="1">
      <c r="A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2:38" s="16" customFormat="1" ht="24.75" customHeight="1">
      <c r="B39" s="27" t="s">
        <v>34</v>
      </c>
      <c r="H39" s="18" t="s">
        <v>26</v>
      </c>
      <c r="I39" s="19"/>
      <c r="J39" s="18" t="s">
        <v>27</v>
      </c>
      <c r="K39" s="9"/>
      <c r="L39" s="18" t="s">
        <v>28</v>
      </c>
      <c r="M39" s="9"/>
      <c r="N39" s="18" t="s">
        <v>29</v>
      </c>
      <c r="O39" s="9"/>
      <c r="R39" s="21"/>
      <c r="T39" s="22"/>
      <c r="V39" s="21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1:38" s="16" customFormat="1" ht="19.5" customHeight="1">
      <c r="A40" s="2"/>
      <c r="B40" s="4">
        <f>1</f>
        <v>1</v>
      </c>
      <c r="C40" s="2" t="s">
        <v>35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>
        <v>15</v>
      </c>
      <c r="S40" s="2"/>
      <c r="T40" s="7">
        <f aca="true" t="shared" si="6" ref="T40:T48">SUM(H40:Q40)</f>
        <v>0</v>
      </c>
      <c r="U40" s="2"/>
      <c r="V40" s="3">
        <f t="shared" si="5"/>
        <v>0</v>
      </c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2:38" s="16" customFormat="1" ht="19.5" customHeight="1">
      <c r="B41" s="20">
        <f>B40+1</f>
        <v>2</v>
      </c>
      <c r="C41" s="16" t="s">
        <v>36</v>
      </c>
      <c r="H41" s="16" t="s">
        <v>56</v>
      </c>
      <c r="N41" s="16" t="s">
        <v>56</v>
      </c>
      <c r="R41" s="21">
        <v>15</v>
      </c>
      <c r="T41" s="22">
        <f t="shared" si="6"/>
        <v>0</v>
      </c>
      <c r="V41" s="21">
        <f>T41*R41</f>
        <v>0</v>
      </c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38" s="16" customFormat="1" ht="19.5" customHeight="1">
      <c r="A42" s="2"/>
      <c r="B42" s="4">
        <f>B41+1</f>
        <v>3</v>
      </c>
      <c r="C42" s="2" t="s">
        <v>37</v>
      </c>
      <c r="D42" s="2"/>
      <c r="E42" s="2"/>
      <c r="F42" s="2"/>
      <c r="G42" s="2"/>
      <c r="H42" s="2" t="s">
        <v>56</v>
      </c>
      <c r="I42" s="2"/>
      <c r="J42" s="2"/>
      <c r="K42" s="2"/>
      <c r="L42" s="5"/>
      <c r="M42" s="5"/>
      <c r="N42" s="2" t="s">
        <v>56</v>
      </c>
      <c r="O42" s="5"/>
      <c r="P42" s="5"/>
      <c r="Q42" s="5"/>
      <c r="R42" s="3">
        <v>15</v>
      </c>
      <c r="S42" s="2"/>
      <c r="T42" s="7">
        <f t="shared" si="6"/>
        <v>0</v>
      </c>
      <c r="U42" s="2"/>
      <c r="V42" s="3">
        <f>T42*R42</f>
        <v>0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2:38" s="16" customFormat="1" ht="19.5" customHeight="1">
      <c r="B43" s="20">
        <f>B42+1</f>
        <v>4</v>
      </c>
      <c r="C43" s="16" t="s">
        <v>38</v>
      </c>
      <c r="H43" s="16" t="s">
        <v>56</v>
      </c>
      <c r="N43" s="16" t="s">
        <v>56</v>
      </c>
      <c r="R43" s="21">
        <v>15</v>
      </c>
      <c r="T43" s="22">
        <f t="shared" si="6"/>
        <v>0</v>
      </c>
      <c r="V43" s="21">
        <f>T43*R43</f>
        <v>0</v>
      </c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  <row r="44" spans="1:38" s="16" customFormat="1" ht="19.5" customHeight="1">
      <c r="A44" s="2"/>
      <c r="B44" s="4">
        <f>B43+1</f>
        <v>5</v>
      </c>
      <c r="C44" s="2" t="s">
        <v>39</v>
      </c>
      <c r="D44" s="2"/>
      <c r="E44" s="2"/>
      <c r="F44" s="2"/>
      <c r="G44" s="2"/>
      <c r="H44" s="2" t="s">
        <v>56</v>
      </c>
      <c r="I44" s="2"/>
      <c r="J44" s="2"/>
      <c r="K44" s="2"/>
      <c r="L44" s="2"/>
      <c r="M44" s="2"/>
      <c r="N44" s="2" t="s">
        <v>56</v>
      </c>
      <c r="O44" s="2"/>
      <c r="P44" s="2"/>
      <c r="Q44" s="2"/>
      <c r="R44" s="3">
        <v>15</v>
      </c>
      <c r="S44" s="2"/>
      <c r="T44" s="7">
        <f t="shared" si="6"/>
        <v>0</v>
      </c>
      <c r="U44" s="2"/>
      <c r="V44" s="3">
        <f aca="true" t="shared" si="7" ref="V44:V54">T44*R44</f>
        <v>0</v>
      </c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  <row r="45" spans="2:38" s="16" customFormat="1" ht="19.5" customHeight="1">
      <c r="B45" s="20">
        <f aca="true" t="shared" si="8" ref="B45:B54">B44+1</f>
        <v>6</v>
      </c>
      <c r="C45" s="16" t="s">
        <v>40</v>
      </c>
      <c r="H45" s="16" t="s">
        <v>56</v>
      </c>
      <c r="N45" s="16" t="s">
        <v>56</v>
      </c>
      <c r="R45" s="21">
        <v>15</v>
      </c>
      <c r="T45" s="22">
        <f t="shared" si="6"/>
        <v>0</v>
      </c>
      <c r="V45" s="21">
        <f t="shared" si="7"/>
        <v>0</v>
      </c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</row>
    <row r="46" spans="1:38" s="16" customFormat="1" ht="19.5" customHeight="1">
      <c r="A46" s="2"/>
      <c r="B46" s="4">
        <f t="shared" si="8"/>
        <v>7</v>
      </c>
      <c r="C46" s="2" t="s">
        <v>43</v>
      </c>
      <c r="D46" s="2"/>
      <c r="E46" s="2"/>
      <c r="F46" s="2"/>
      <c r="G46" s="2"/>
      <c r="H46" s="2" t="s">
        <v>56</v>
      </c>
      <c r="I46" s="2"/>
      <c r="J46" s="2"/>
      <c r="K46" s="2"/>
      <c r="L46" s="2"/>
      <c r="M46" s="2"/>
      <c r="N46" s="2" t="s">
        <v>56</v>
      </c>
      <c r="O46" s="2"/>
      <c r="P46" s="2"/>
      <c r="Q46" s="2"/>
      <c r="R46" s="3">
        <v>15</v>
      </c>
      <c r="S46" s="2"/>
      <c r="T46" s="7">
        <f t="shared" si="6"/>
        <v>0</v>
      </c>
      <c r="U46" s="2"/>
      <c r="V46" s="3">
        <f t="shared" si="7"/>
        <v>0</v>
      </c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2:38" s="16" customFormat="1" ht="19.5" customHeight="1">
      <c r="B47" s="20">
        <f t="shared" si="8"/>
        <v>8</v>
      </c>
      <c r="C47" s="16" t="s">
        <v>41</v>
      </c>
      <c r="H47" s="16" t="s">
        <v>56</v>
      </c>
      <c r="N47" s="16" t="s">
        <v>56</v>
      </c>
      <c r="R47" s="21">
        <v>15</v>
      </c>
      <c r="T47" s="22">
        <f t="shared" si="6"/>
        <v>0</v>
      </c>
      <c r="V47" s="21">
        <f t="shared" si="7"/>
        <v>0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1:38" s="16" customFormat="1" ht="19.5" customHeight="1">
      <c r="A48" s="2"/>
      <c r="B48" s="4">
        <f t="shared" si="8"/>
        <v>9</v>
      </c>
      <c r="C48" s="2" t="s">
        <v>42</v>
      </c>
      <c r="D48" s="2"/>
      <c r="E48" s="2"/>
      <c r="F48" s="2"/>
      <c r="G48" s="2"/>
      <c r="H48" s="2" t="s">
        <v>56</v>
      </c>
      <c r="I48" s="2"/>
      <c r="J48" s="2"/>
      <c r="K48" s="2"/>
      <c r="L48" s="2"/>
      <c r="M48" s="2"/>
      <c r="N48" s="2" t="s">
        <v>56</v>
      </c>
      <c r="O48" s="2"/>
      <c r="P48" s="2"/>
      <c r="Q48" s="2"/>
      <c r="R48" s="3">
        <v>15</v>
      </c>
      <c r="S48" s="2"/>
      <c r="T48" s="7">
        <f t="shared" si="6"/>
        <v>0</v>
      </c>
      <c r="U48" s="2"/>
      <c r="V48" s="3">
        <f t="shared" si="7"/>
        <v>0</v>
      </c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="16" customFormat="1" ht="19.5" customHeight="1">
      <c r="T49" s="22"/>
    </row>
    <row r="50" s="16" customFormat="1" ht="19.5" customHeight="1"/>
    <row r="51" s="16" customFormat="1" ht="19.5" customHeight="1"/>
    <row r="52" spans="2:38" s="16" customFormat="1" ht="24.75" customHeight="1">
      <c r="B52" s="27" t="s">
        <v>45</v>
      </c>
      <c r="H52" s="18" t="s">
        <v>26</v>
      </c>
      <c r="I52" s="19"/>
      <c r="J52" s="18" t="s">
        <v>27</v>
      </c>
      <c r="K52" s="9"/>
      <c r="L52" s="18" t="s">
        <v>28</v>
      </c>
      <c r="M52" s="9"/>
      <c r="N52" s="18" t="s">
        <v>29</v>
      </c>
      <c r="R52" s="21"/>
      <c r="T52" s="22"/>
      <c r="V52" s="21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s="16" customFormat="1" ht="19.5" customHeight="1">
      <c r="A53" s="2"/>
      <c r="B53" s="4">
        <f>1</f>
        <v>1</v>
      </c>
      <c r="C53" s="2" t="s">
        <v>35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">
        <v>15</v>
      </c>
      <c r="S53" s="2"/>
      <c r="T53" s="7">
        <f aca="true" t="shared" si="9" ref="T53:T59">SUM(H53:Q53)</f>
        <v>0</v>
      </c>
      <c r="U53" s="2"/>
      <c r="V53" s="3">
        <f t="shared" si="7"/>
        <v>0</v>
      </c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2:38" s="16" customFormat="1" ht="19.5" customHeight="1">
      <c r="B54" s="20">
        <f t="shared" si="8"/>
        <v>2</v>
      </c>
      <c r="C54" s="16" t="s">
        <v>38</v>
      </c>
      <c r="H54" s="16" t="s">
        <v>56</v>
      </c>
      <c r="N54" s="16" t="s">
        <v>56</v>
      </c>
      <c r="R54" s="21">
        <v>15</v>
      </c>
      <c r="T54" s="22">
        <f t="shared" si="9"/>
        <v>0</v>
      </c>
      <c r="V54" s="21">
        <f t="shared" si="7"/>
        <v>0</v>
      </c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s="16" customFormat="1" ht="19.5" customHeight="1">
      <c r="A55" s="2"/>
      <c r="B55" s="4">
        <f>B54+1</f>
        <v>3</v>
      </c>
      <c r="C55" s="2" t="s">
        <v>39</v>
      </c>
      <c r="D55" s="2"/>
      <c r="E55" s="2"/>
      <c r="F55" s="2"/>
      <c r="G55" s="2"/>
      <c r="H55" s="2" t="s">
        <v>56</v>
      </c>
      <c r="I55" s="2"/>
      <c r="J55" s="2"/>
      <c r="K55" s="2"/>
      <c r="L55" s="2"/>
      <c r="M55" s="2"/>
      <c r="N55" s="2" t="s">
        <v>56</v>
      </c>
      <c r="O55" s="2"/>
      <c r="P55" s="2"/>
      <c r="Q55" s="2"/>
      <c r="R55" s="3">
        <v>15</v>
      </c>
      <c r="S55" s="2"/>
      <c r="T55" s="7">
        <f t="shared" si="9"/>
        <v>0</v>
      </c>
      <c r="U55" s="2"/>
      <c r="V55" s="3">
        <f>T55*R55</f>
        <v>0</v>
      </c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2:38" s="16" customFormat="1" ht="19.5" customHeight="1">
      <c r="B56" s="20">
        <f>B55+1</f>
        <v>4</v>
      </c>
      <c r="C56" s="16" t="s">
        <v>40</v>
      </c>
      <c r="H56" s="16" t="s">
        <v>56</v>
      </c>
      <c r="N56" s="16" t="s">
        <v>56</v>
      </c>
      <c r="R56" s="21">
        <v>15</v>
      </c>
      <c r="T56" s="22">
        <f t="shared" si="9"/>
        <v>0</v>
      </c>
      <c r="V56" s="21">
        <f>T56*R56</f>
        <v>0</v>
      </c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 s="16" customFormat="1" ht="19.5" customHeight="1">
      <c r="A57" s="2"/>
      <c r="B57" s="4">
        <f>B56+1</f>
        <v>5</v>
      </c>
      <c r="C57" s="2" t="s">
        <v>41</v>
      </c>
      <c r="D57" s="2"/>
      <c r="E57" s="2"/>
      <c r="F57" s="2"/>
      <c r="G57" s="2"/>
      <c r="H57" s="2" t="s">
        <v>56</v>
      </c>
      <c r="I57" s="2"/>
      <c r="J57" s="2"/>
      <c r="K57" s="2"/>
      <c r="L57" s="2"/>
      <c r="M57" s="2"/>
      <c r="N57" s="2" t="s">
        <v>56</v>
      </c>
      <c r="O57" s="2"/>
      <c r="P57" s="2"/>
      <c r="Q57" s="2"/>
      <c r="R57" s="3">
        <v>15</v>
      </c>
      <c r="S57" s="2"/>
      <c r="T57" s="7">
        <f t="shared" si="9"/>
        <v>0</v>
      </c>
      <c r="U57" s="2"/>
      <c r="V57" s="3">
        <f>T57*R57</f>
        <v>0</v>
      </c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22" ht="20.25" customHeight="1">
      <c r="A58" s="16"/>
      <c r="B58" s="20">
        <f>B57+1</f>
        <v>6</v>
      </c>
      <c r="C58" s="16" t="s">
        <v>44</v>
      </c>
      <c r="D58" s="16"/>
      <c r="E58" s="16"/>
      <c r="F58" s="16"/>
      <c r="G58" s="16"/>
      <c r="H58" s="16" t="s">
        <v>56</v>
      </c>
      <c r="I58" s="16"/>
      <c r="J58" s="16"/>
      <c r="K58" s="16"/>
      <c r="L58" s="16"/>
      <c r="M58" s="16"/>
      <c r="N58" s="16" t="s">
        <v>56</v>
      </c>
      <c r="O58" s="16"/>
      <c r="P58" s="16"/>
      <c r="Q58" s="16"/>
      <c r="R58" s="21">
        <v>15</v>
      </c>
      <c r="S58" s="16"/>
      <c r="T58" s="22">
        <f t="shared" si="9"/>
        <v>0</v>
      </c>
      <c r="U58" s="16"/>
      <c r="V58" s="21">
        <f>T58*R58</f>
        <v>0</v>
      </c>
    </row>
    <row r="59" spans="1:22" ht="20.25" customHeight="1">
      <c r="A59" s="2"/>
      <c r="B59" s="4">
        <f>B58+1</f>
        <v>7</v>
      </c>
      <c r="C59" s="2" t="s">
        <v>42</v>
      </c>
      <c r="D59" s="2"/>
      <c r="E59" s="2"/>
      <c r="F59" s="2"/>
      <c r="G59" s="2"/>
      <c r="H59" s="2" t="s">
        <v>56</v>
      </c>
      <c r="I59" s="2"/>
      <c r="J59" s="2"/>
      <c r="K59" s="2"/>
      <c r="L59" s="2"/>
      <c r="M59" s="2"/>
      <c r="N59" s="2" t="s">
        <v>56</v>
      </c>
      <c r="O59" s="2"/>
      <c r="P59" s="2"/>
      <c r="Q59" s="2"/>
      <c r="R59" s="3">
        <v>15</v>
      </c>
      <c r="S59" s="2"/>
      <c r="T59" s="7">
        <f t="shared" si="9"/>
        <v>0</v>
      </c>
      <c r="U59" s="2"/>
      <c r="V59" s="3">
        <f>T59*R59</f>
        <v>0</v>
      </c>
    </row>
    <row r="60" spans="2:38" s="16" customFormat="1" ht="24.75" customHeight="1">
      <c r="B60" s="27" t="s">
        <v>49</v>
      </c>
      <c r="H60" s="16" t="s">
        <v>30</v>
      </c>
      <c r="R60" s="21">
        <v>22</v>
      </c>
      <c r="T60" s="22"/>
      <c r="V60" s="21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2:38" s="16" customFormat="1" ht="24.75" customHeight="1">
      <c r="B61" s="27" t="s">
        <v>55</v>
      </c>
      <c r="F61" s="16">
        <v>5</v>
      </c>
      <c r="H61" s="16">
        <v>6</v>
      </c>
      <c r="J61" s="16">
        <v>7</v>
      </c>
      <c r="L61" s="16">
        <v>8</v>
      </c>
      <c r="N61" s="16">
        <v>9</v>
      </c>
      <c r="P61" s="16">
        <v>10</v>
      </c>
      <c r="R61" s="21"/>
      <c r="T61" s="22"/>
      <c r="V61" s="21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s="16" customFormat="1" ht="19.5" customHeight="1">
      <c r="A62" s="2"/>
      <c r="B62" s="4">
        <f>1</f>
        <v>1</v>
      </c>
      <c r="C62" s="2" t="s">
        <v>53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">
        <v>24</v>
      </c>
      <c r="S62" s="2"/>
      <c r="T62" s="7">
        <f>SUM(F62:Q62)</f>
        <v>0</v>
      </c>
      <c r="U62" s="2"/>
      <c r="V62" s="3">
        <f>T62*R62</f>
        <v>0</v>
      </c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2:38" s="16" customFormat="1" ht="19.5" customHeight="1">
      <c r="B63" s="20">
        <f>B62+1</f>
        <v>2</v>
      </c>
      <c r="C63" s="16" t="s">
        <v>54</v>
      </c>
      <c r="R63" s="21">
        <v>27</v>
      </c>
      <c r="T63" s="22">
        <f>SUM(F63:Q63)</f>
        <v>0</v>
      </c>
      <c r="V63" s="21">
        <f>T63*R63</f>
        <v>0</v>
      </c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2:38" s="16" customFormat="1" ht="18.75" customHeight="1">
      <c r="B64" s="20"/>
      <c r="R64" s="21"/>
      <c r="T64" s="22"/>
      <c r="V64" s="21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2:38" s="16" customFormat="1" ht="18.75" customHeight="1">
      <c r="B65" s="20"/>
      <c r="R65" s="21"/>
      <c r="T65" s="22"/>
      <c r="V65" s="21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2:38" s="16" customFormat="1" ht="18.75" customHeight="1">
      <c r="B66" s="20"/>
      <c r="H66" s="18" t="s">
        <v>26</v>
      </c>
      <c r="I66" s="19"/>
      <c r="J66" s="18" t="s">
        <v>27</v>
      </c>
      <c r="K66" s="9"/>
      <c r="L66" s="18" t="s">
        <v>28</v>
      </c>
      <c r="M66" s="9"/>
      <c r="N66" s="18" t="s">
        <v>29</v>
      </c>
      <c r="O66" s="9"/>
      <c r="P66" s="18" t="s">
        <v>69</v>
      </c>
      <c r="R66" s="21"/>
      <c r="T66" s="22"/>
      <c r="V66" s="21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s="16" customFormat="1" ht="20.25" customHeight="1">
      <c r="A67" s="20"/>
      <c r="B67" s="42" t="s">
        <v>60</v>
      </c>
      <c r="P67" s="16" t="s">
        <v>30</v>
      </c>
      <c r="R67" s="21"/>
      <c r="T67" s="22"/>
      <c r="V67" s="21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2:38" s="8" customFormat="1" ht="20.25" customHeight="1">
      <c r="B68" s="39">
        <f>1</f>
        <v>1</v>
      </c>
      <c r="C68" s="39" t="s">
        <v>61</v>
      </c>
      <c r="P68" s="8" t="s">
        <v>30</v>
      </c>
      <c r="R68" s="40">
        <v>54.95</v>
      </c>
      <c r="T68" s="7">
        <f aca="true" t="shared" si="10" ref="T68:T74">SUM(F68:Q68)</f>
        <v>0</v>
      </c>
      <c r="V68" s="3">
        <f aca="true" t="shared" si="11" ref="V68:V74">T68*R68</f>
        <v>0</v>
      </c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</row>
    <row r="69" spans="2:38" s="16" customFormat="1" ht="20.25" customHeight="1">
      <c r="B69" s="20">
        <f aca="true" t="shared" si="12" ref="B69:B74">B68+1</f>
        <v>2</v>
      </c>
      <c r="C69" s="20" t="s">
        <v>62</v>
      </c>
      <c r="P69" s="16" t="s">
        <v>30</v>
      </c>
      <c r="R69" s="21">
        <v>54.95</v>
      </c>
      <c r="T69" s="22">
        <f t="shared" si="10"/>
        <v>0</v>
      </c>
      <c r="V69" s="21">
        <f t="shared" si="11"/>
        <v>0</v>
      </c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2:38" s="8" customFormat="1" ht="19.5" customHeight="1">
      <c r="B70" s="39">
        <f t="shared" si="12"/>
        <v>3</v>
      </c>
      <c r="C70" s="39" t="s">
        <v>63</v>
      </c>
      <c r="P70" s="8" t="s">
        <v>30</v>
      </c>
      <c r="R70" s="40">
        <v>54.95</v>
      </c>
      <c r="T70" s="7">
        <f t="shared" si="10"/>
        <v>0</v>
      </c>
      <c r="V70" s="3">
        <f t="shared" si="11"/>
        <v>0</v>
      </c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</row>
    <row r="71" spans="2:38" s="16" customFormat="1" ht="19.5" customHeight="1">
      <c r="B71" s="20">
        <f t="shared" si="12"/>
        <v>4</v>
      </c>
      <c r="C71" s="20" t="s">
        <v>64</v>
      </c>
      <c r="P71" s="16" t="s">
        <v>30</v>
      </c>
      <c r="R71" s="21">
        <v>49.95</v>
      </c>
      <c r="T71" s="22">
        <f t="shared" si="10"/>
        <v>0</v>
      </c>
      <c r="V71" s="21">
        <f t="shared" si="11"/>
        <v>0</v>
      </c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2:38" s="8" customFormat="1" ht="19.5" customHeight="1">
      <c r="B72" s="39">
        <f t="shared" si="12"/>
        <v>5</v>
      </c>
      <c r="C72" s="39" t="s">
        <v>65</v>
      </c>
      <c r="P72" s="8" t="s">
        <v>30</v>
      </c>
      <c r="R72" s="40">
        <v>49.95</v>
      </c>
      <c r="T72" s="7">
        <f t="shared" si="10"/>
        <v>0</v>
      </c>
      <c r="V72" s="3">
        <f t="shared" si="11"/>
        <v>0</v>
      </c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</row>
    <row r="73" spans="2:38" s="16" customFormat="1" ht="19.5" customHeight="1">
      <c r="B73" s="20">
        <f t="shared" si="12"/>
        <v>6</v>
      </c>
      <c r="C73" s="20" t="s">
        <v>66</v>
      </c>
      <c r="P73" s="16" t="s">
        <v>30</v>
      </c>
      <c r="R73" s="21">
        <v>49.95</v>
      </c>
      <c r="T73" s="22">
        <f t="shared" si="10"/>
        <v>0</v>
      </c>
      <c r="V73" s="21">
        <f t="shared" si="11"/>
        <v>0</v>
      </c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2:38" s="8" customFormat="1" ht="19.5" customHeight="1">
      <c r="B74" s="39">
        <f t="shared" si="12"/>
        <v>7</v>
      </c>
      <c r="C74" s="39" t="s">
        <v>67</v>
      </c>
      <c r="P74" s="8" t="s">
        <v>30</v>
      </c>
      <c r="R74" s="40">
        <v>49.95</v>
      </c>
      <c r="T74" s="7">
        <f t="shared" si="10"/>
        <v>0</v>
      </c>
      <c r="V74" s="3">
        <f t="shared" si="11"/>
        <v>0</v>
      </c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</row>
    <row r="75" spans="2:38" s="16" customFormat="1" ht="4.5" customHeight="1">
      <c r="B75" s="20"/>
      <c r="C75" s="20"/>
      <c r="R75" s="21"/>
      <c r="T75" s="22"/>
      <c r="V75" s="21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s="16" customFormat="1" ht="20.25" customHeight="1">
      <c r="A76" s="20"/>
      <c r="B76" s="42" t="s">
        <v>68</v>
      </c>
      <c r="R76" s="21"/>
      <c r="T76" s="22"/>
      <c r="V76" s="21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2:38" s="8" customFormat="1" ht="20.25" customHeight="1">
      <c r="B77" s="39">
        <v>1</v>
      </c>
      <c r="C77" s="39" t="s">
        <v>61</v>
      </c>
      <c r="H77" s="8" t="s">
        <v>30</v>
      </c>
      <c r="J77" s="8" t="s">
        <v>30</v>
      </c>
      <c r="R77" s="40">
        <v>54.95</v>
      </c>
      <c r="T77" s="7">
        <f>SUM(F77:Q77)</f>
        <v>0</v>
      </c>
      <c r="V77" s="3">
        <f>T77*R77</f>
        <v>0</v>
      </c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</row>
    <row r="78" spans="2:38" s="16" customFormat="1" ht="20.25" customHeight="1">
      <c r="B78" s="20">
        <f>B77+1</f>
        <v>2</v>
      </c>
      <c r="C78" s="20" t="s">
        <v>62</v>
      </c>
      <c r="H78" s="16" t="s">
        <v>30</v>
      </c>
      <c r="J78" s="16" t="s">
        <v>30</v>
      </c>
      <c r="R78" s="21">
        <v>54.95</v>
      </c>
      <c r="T78" s="22">
        <f>SUM(F78:Q78)</f>
        <v>0</v>
      </c>
      <c r="V78" s="21">
        <f>T78*R78</f>
        <v>0</v>
      </c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2:38" s="8" customFormat="1" ht="19.5" customHeight="1">
      <c r="B79" s="39">
        <f>B78+1</f>
        <v>3</v>
      </c>
      <c r="C79" s="39" t="s">
        <v>64</v>
      </c>
      <c r="H79" s="8" t="s">
        <v>30</v>
      </c>
      <c r="J79" s="8" t="s">
        <v>30</v>
      </c>
      <c r="R79" s="40">
        <v>49.95</v>
      </c>
      <c r="T79" s="7">
        <f>SUM(F79:Q79)</f>
        <v>0</v>
      </c>
      <c r="V79" s="3">
        <f>T79*R79</f>
        <v>0</v>
      </c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</row>
    <row r="80" spans="2:38" s="16" customFormat="1" ht="19.5" customHeight="1">
      <c r="B80" s="20">
        <f>B79+1</f>
        <v>4</v>
      </c>
      <c r="C80" s="20" t="s">
        <v>65</v>
      </c>
      <c r="H80" s="16" t="s">
        <v>30</v>
      </c>
      <c r="J80" s="16" t="s">
        <v>30</v>
      </c>
      <c r="R80" s="21">
        <v>49.95</v>
      </c>
      <c r="T80" s="22">
        <f>SUM(F80:Q80)</f>
        <v>0</v>
      </c>
      <c r="V80" s="21">
        <f>T80*R80</f>
        <v>0</v>
      </c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2:38" s="8" customFormat="1" ht="19.5" customHeight="1">
      <c r="B81" s="39">
        <f>B80+1</f>
        <v>5</v>
      </c>
      <c r="C81" s="39" t="s">
        <v>66</v>
      </c>
      <c r="H81" s="8" t="s">
        <v>30</v>
      </c>
      <c r="J81" s="8" t="s">
        <v>30</v>
      </c>
      <c r="R81" s="40">
        <v>49.95</v>
      </c>
      <c r="T81" s="7">
        <f>SUM(F81:Q81)</f>
        <v>0</v>
      </c>
      <c r="V81" s="3">
        <f>T81*R81</f>
        <v>0</v>
      </c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</row>
    <row r="82" spans="2:38" s="16" customFormat="1" ht="4.5" customHeight="1">
      <c r="B82" s="20"/>
      <c r="R82" s="21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22" ht="20.25" customHeight="1">
      <c r="A83" s="9"/>
      <c r="B83" s="42" t="s">
        <v>71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6"/>
      <c r="S83" s="16"/>
      <c r="T83" s="9"/>
      <c r="U83" s="9"/>
      <c r="V83" s="9"/>
    </row>
    <row r="84" spans="2:38" s="8" customFormat="1" ht="20.25" customHeight="1">
      <c r="B84" s="39">
        <v>1</v>
      </c>
      <c r="C84" s="39" t="s">
        <v>72</v>
      </c>
      <c r="H84" s="8" t="s">
        <v>30</v>
      </c>
      <c r="P84" s="8" t="s">
        <v>30</v>
      </c>
      <c r="R84" s="40">
        <v>31.95</v>
      </c>
      <c r="T84" s="7">
        <f aca="true" t="shared" si="13" ref="T84:T90">SUM(F84:Q84)</f>
        <v>0</v>
      </c>
      <c r="V84" s="3">
        <f aca="true" t="shared" si="14" ref="V84:V90">T84*R84</f>
        <v>0</v>
      </c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</row>
    <row r="85" spans="2:38" s="16" customFormat="1" ht="20.25" customHeight="1">
      <c r="B85" s="20">
        <f aca="true" t="shared" si="15" ref="B85:B90">B84+1</f>
        <v>2</v>
      </c>
      <c r="C85" s="20" t="s">
        <v>73</v>
      </c>
      <c r="H85" s="16" t="s">
        <v>30</v>
      </c>
      <c r="P85" s="16" t="s">
        <v>30</v>
      </c>
      <c r="R85" s="21">
        <v>31.95</v>
      </c>
      <c r="T85" s="22">
        <f t="shared" si="13"/>
        <v>0</v>
      </c>
      <c r="V85" s="21">
        <f t="shared" si="14"/>
        <v>0</v>
      </c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2:38" s="8" customFormat="1" ht="19.5" customHeight="1">
      <c r="B86" s="39">
        <f t="shared" si="15"/>
        <v>3</v>
      </c>
      <c r="C86" s="39" t="s">
        <v>74</v>
      </c>
      <c r="H86" s="8" t="s">
        <v>30</v>
      </c>
      <c r="P86" s="8" t="s">
        <v>30</v>
      </c>
      <c r="R86" s="40">
        <v>31.95</v>
      </c>
      <c r="T86" s="7">
        <f t="shared" si="13"/>
        <v>0</v>
      </c>
      <c r="V86" s="3">
        <f t="shared" si="14"/>
        <v>0</v>
      </c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</row>
    <row r="87" spans="2:38" s="16" customFormat="1" ht="19.5" customHeight="1">
      <c r="B87" s="20">
        <f t="shared" si="15"/>
        <v>4</v>
      </c>
      <c r="C87" s="20" t="s">
        <v>75</v>
      </c>
      <c r="H87" s="16" t="s">
        <v>30</v>
      </c>
      <c r="P87" s="16" t="s">
        <v>30</v>
      </c>
      <c r="R87" s="21">
        <v>31.95</v>
      </c>
      <c r="T87" s="22">
        <f t="shared" si="13"/>
        <v>0</v>
      </c>
      <c r="V87" s="21">
        <f t="shared" si="14"/>
        <v>0</v>
      </c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2:38" s="8" customFormat="1" ht="19.5" customHeight="1">
      <c r="B88" s="39">
        <f t="shared" si="15"/>
        <v>5</v>
      </c>
      <c r="C88" s="39" t="s">
        <v>76</v>
      </c>
      <c r="H88" s="8" t="s">
        <v>30</v>
      </c>
      <c r="P88" s="8" t="s">
        <v>30</v>
      </c>
      <c r="R88" s="40">
        <v>31.95</v>
      </c>
      <c r="T88" s="7">
        <f t="shared" si="13"/>
        <v>0</v>
      </c>
      <c r="V88" s="3">
        <f t="shared" si="14"/>
        <v>0</v>
      </c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</row>
    <row r="89" spans="2:38" s="16" customFormat="1" ht="19.5" customHeight="1">
      <c r="B89" s="20">
        <f t="shared" si="15"/>
        <v>6</v>
      </c>
      <c r="C89" s="20" t="s">
        <v>77</v>
      </c>
      <c r="H89" s="16" t="s">
        <v>30</v>
      </c>
      <c r="P89" s="16" t="s">
        <v>30</v>
      </c>
      <c r="R89" s="21">
        <v>31.95</v>
      </c>
      <c r="T89" s="22">
        <f t="shared" si="13"/>
        <v>0</v>
      </c>
      <c r="V89" s="21">
        <f t="shared" si="14"/>
        <v>0</v>
      </c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2:38" s="8" customFormat="1" ht="19.5" customHeight="1">
      <c r="B90" s="39">
        <f t="shared" si="15"/>
        <v>7</v>
      </c>
      <c r="C90" s="39" t="s">
        <v>78</v>
      </c>
      <c r="H90" s="8" t="s">
        <v>30</v>
      </c>
      <c r="P90" s="8" t="s">
        <v>30</v>
      </c>
      <c r="R90" s="40">
        <v>31.95</v>
      </c>
      <c r="T90" s="7">
        <f t="shared" si="13"/>
        <v>0</v>
      </c>
      <c r="V90" s="3">
        <f t="shared" si="14"/>
        <v>0</v>
      </c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</row>
    <row r="91" spans="1:22" ht="7.5" customHeight="1">
      <c r="A91" s="9"/>
      <c r="B91" s="4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6"/>
      <c r="S91" s="16"/>
      <c r="T91" s="16"/>
      <c r="U91" s="9"/>
      <c r="V91" s="9"/>
    </row>
    <row r="92" spans="1:22" ht="20.25" customHeight="1">
      <c r="A92" s="9"/>
      <c r="B92" s="9" t="s">
        <v>57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11" t="s">
        <v>7</v>
      </c>
      <c r="U92" s="9"/>
      <c r="V92" s="29">
        <v>0</v>
      </c>
    </row>
    <row r="93" spans="1:22" ht="20.25" customHeight="1">
      <c r="A93" s="9"/>
      <c r="B93" s="9" t="s">
        <v>58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1" t="s">
        <v>8</v>
      </c>
      <c r="U93" s="9"/>
      <c r="V93" s="29">
        <v>0</v>
      </c>
    </row>
    <row r="94" spans="1:22" ht="20.25" customHeight="1" thickBot="1">
      <c r="A94" s="9"/>
      <c r="B94" s="9" t="s">
        <v>59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1" t="s">
        <v>1</v>
      </c>
      <c r="U94" s="9"/>
      <c r="V94" s="28">
        <f>SUM(V83:V93)</f>
        <v>0</v>
      </c>
    </row>
    <row r="95" spans="1:22" ht="4.5" customHeight="1" thickTop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4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</sheetData>
  <sheetProtection/>
  <hyperlinks>
    <hyperlink ref="B8" r:id="rId1" display="info@yogaclub.us"/>
    <hyperlink ref="B93" r:id="rId2" display="info@yogaclub.us as it will not take long for us to order these items for you"/>
    <hyperlink ref="B7" r:id="rId3" display="www.yogaclub.us"/>
  </hyperlinks>
  <printOptions horizontalCentered="1"/>
  <pageMargins left="0" right="0" top="0" bottom="0" header="0.5" footer="0.5"/>
  <pageSetup horizontalDpi="600" verticalDpi="600" orientation="portrait" scale="90" r:id="rId5"/>
  <rowBreaks count="1" manualBreakCount="1">
    <brk id="48" max="21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Snyder</dc:creator>
  <cp:keywords/>
  <dc:description/>
  <cp:lastModifiedBy>Melanie Snyder</cp:lastModifiedBy>
  <cp:lastPrinted>2011-12-30T03:36:55Z</cp:lastPrinted>
  <dcterms:created xsi:type="dcterms:W3CDTF">2006-06-03T12:17:22Z</dcterms:created>
  <dcterms:modified xsi:type="dcterms:W3CDTF">2011-12-30T03:36:58Z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